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b963a3e4328a4d9/Documents/WEKA/04_KI-Register/"/>
    </mc:Choice>
  </mc:AlternateContent>
  <xr:revisionPtr revIDLastSave="7" documentId="8_{7FF9211E-FDB6-4215-8A9B-5747DDE0ED36}" xr6:coauthVersionLast="47" xr6:coauthVersionMax="47" xr10:uidLastSave="{86E6558A-478F-43B5-8B09-D96ABDC9FA47}"/>
  <bookViews>
    <workbookView xWindow="-110" yWindow="-110" windowWidth="25820" windowHeight="13900" xr2:uid="{00000000-000D-0000-FFFF-FFFF00000000}"/>
  </bookViews>
  <sheets>
    <sheet name="KI-Inventar kompak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" l="1"/>
  <c r="N5" i="1"/>
  <c r="K5" i="1"/>
  <c r="H5" i="1"/>
  <c r="E5" i="1"/>
  <c r="B5" i="1"/>
</calcChain>
</file>

<file path=xl/sharedStrings.xml><?xml version="1.0" encoding="utf-8"?>
<sst xmlns="http://schemas.openxmlformats.org/spreadsheetml/2006/main" count="334" uniqueCount="214">
  <si>
    <t>Muster-KI-Inventar kompakt – Praxishilfe</t>
  </si>
  <si>
    <t>Eine Zeile = ein konkreter KI-Anwendungsfall. Die Kurzfassung bündelt eng verwandte Prüffelder und eignet sich für einen schnellen Überblick; für Detailprüfungen steht die ausführliche Variante zur Verfügung.</t>
  </si>
  <si>
    <t>Hinweis: Die Musterfälle zeigen die Arbeitsweise des Inventars. Die Bewertungen sind Prüfhypothesen und keine abschließenden produktweiten Rechtsbewertungen.</t>
  </si>
  <si>
    <t>Einträge</t>
  </si>
  <si>
    <t>KI-System-Prüfung offen</t>
  </si>
  <si>
    <t>Hochrisiko / Prüfung offen</t>
  </si>
  <si>
    <t>Nicht freigegeben</t>
  </si>
  <si>
    <t>Schatten-KI</t>
  </si>
  <si>
    <t>DSFA-Prüfung offen</t>
  </si>
  <si>
    <t>1  Inventarisierung &amp; Verantwortung</t>
  </si>
  <si>
    <t>Anwendungsfall-ID</t>
  </si>
  <si>
    <t>System / Produkt</t>
  </si>
  <si>
    <t>KI-Anwendungsfall / Zweck</t>
  </si>
  <si>
    <t>Fachbereich / fachlich verantwortlich</t>
  </si>
  <si>
    <t>Nutzungsstatus / Erfassungsweg</t>
  </si>
  <si>
    <t>2  KI-VO – rechtliche Einordnung</t>
  </si>
  <si>
    <t>Rolle nach KI-VO</t>
  </si>
  <si>
    <t>Verbotene Praktik nach Art. 5?</t>
  </si>
  <si>
    <t>Hochrisiko?</t>
  </si>
  <si>
    <t>Art. 50 – Transparenz?</t>
  </si>
  <si>
    <t>3  Datenschutz</t>
  </si>
  <si>
    <t>DSFA-Status</t>
  </si>
  <si>
    <t>4  Betrieb, Freigabe &amp; Lifecycle</t>
  </si>
  <si>
    <t>KI-Kompetenz / Maßnahme</t>
  </si>
  <si>
    <t>Freigabe / offene Maßnahme</t>
  </si>
  <si>
    <t>Nächste Prüfung</t>
  </si>
  <si>
    <t>Änderungstrigger / Neubewertung</t>
  </si>
  <si>
    <t>System-ID</t>
  </si>
  <si>
    <t>KI-System nach Art. 3?</t>
  </si>
  <si>
    <t>Datenschutz / VVT / Daten</t>
  </si>
  <si>
    <t>Entscheidungsbezug / menschliche Aufsicht</t>
  </si>
  <si>
    <t>SYS-001</t>
  </si>
  <si>
    <t>USE-001</t>
  </si>
  <si>
    <t>Microsoft 365 Copilot</t>
  </si>
  <si>
    <t>Word: Entwurf und Zusammenfassung interner Richtlinien</t>
  </si>
  <si>
    <t>Verwaltung | Leitung Verwaltung</t>
  </si>
  <si>
    <t>produktiv | IT-/Lizenzverzeichnis; Anbieterinfo</t>
  </si>
  <si>
    <t>Ja</t>
  </si>
  <si>
    <t>Betreiber</t>
  </si>
  <si>
    <t>Nein</t>
  </si>
  <si>
    <t>Prüfung offen</t>
  </si>
  <si>
    <t>pbD; besondere Daten möglich; VVT: M365 / Dokumentenerstellung; Rechtsgrundlage je Inhalt/Zweck; AV/Drittland prüfen</t>
  </si>
  <si>
    <t>unterstützend; Ergebnis vor Weiterverwendung prüfen</t>
  </si>
  <si>
    <t>Grundlagen, vertrauliche Daten, Ergebnisprüfung</t>
  </si>
  <si>
    <t>mit Auflagen – Art.-50- und Datenschutzprüfung abschließen; nur im freigegebenen Rahmen nutzen</t>
  </si>
  <si>
    <t>14.02.2027</t>
  </si>
  <si>
    <t>Neue Copilot-Funktion; neue Datenquelle/Berechtigung; neuer Zweck; Modell-/Anbieterwechsel; geänderte Trainingseinstellungen</t>
  </si>
  <si>
    <t>USE-002</t>
  </si>
  <si>
    <t>Outlook: Zusammenfassung längerer Kunden-E-Mail-Verläufe</t>
  </si>
  <si>
    <t>Kundenservice | Leitung Kundenservice</t>
  </si>
  <si>
    <t>produktiv | IT-/Lizenzverzeichnis; Fachbereich; Anbieterinfo</t>
  </si>
  <si>
    <t>pbD; besondere Daten möglich; VVT: Kundenkommunikation / E-Mail; Vertragsdurchführung/berechtigtes Interesse prüfen; AV/Drittland prüfen</t>
  </si>
  <si>
    <t>unterstützend; keine automatische Kundenentscheidung</t>
  </si>
  <si>
    <t>Datenschutz, Vertraulichkeit, Ergebnisprüfung</t>
  </si>
  <si>
    <t>mit Auflagen – Rechtsgrundlage, Art. 50 und Datenarten klären</t>
  </si>
  <si>
    <t>14.11.2026</t>
  </si>
  <si>
    <t>Neue Datenkategorien; automatisierte Weiterverarbeitung; geänderte Berechtigungen; neue Copilot-Funktion</t>
  </si>
  <si>
    <t>USE-003</t>
  </si>
  <si>
    <t>Teams: KI-gestützte Besprechungszusammenfassung</t>
  </si>
  <si>
    <t>Management / Fachbereiche | Teamleitung</t>
  </si>
  <si>
    <t>Pilot | Fachbereich; IT-/Lizenzverzeichnis; Anbieterinfo</t>
  </si>
  <si>
    <t>pbD; besondere Daten möglich; VVT: Videokonferenzen; Rechtsgrundlage für Transkription/Folgeverarbeitung prüfen; AV/Drittland prüfen</t>
  </si>
  <si>
    <t>Protokollentwurf; Freigabe durch verantwortliche Person</t>
  </si>
  <si>
    <t>Aufzeichnung/Transkript, Vertraulichkeit, Ergebnisprüfung</t>
  </si>
  <si>
    <t>Pilot – Information und Freigaberegeln festlegen</t>
  </si>
  <si>
    <t>14.09.2026</t>
  </si>
  <si>
    <t>Neue Meeting-Funktion; geänderte Aufzeichnungs-/Sharing-Optionen; neue Personengruppen</t>
  </si>
  <si>
    <t>SYS-002</t>
  </si>
  <si>
    <t>USE-004</t>
  </si>
  <si>
    <t>GitHub Copilot</t>
  </si>
  <si>
    <t>Code-Vervollständigung und Code-Erklärung in Entwicklungsumgebung</t>
  </si>
  <si>
    <t>IT / Entwicklung | Leitung Entwicklung</t>
  </si>
  <si>
    <t>produktiv | IT-/Entwicklertools; Anbieterinfo</t>
  </si>
  <si>
    <t>pbD möglich; VVT: Softwareentwicklung (falls Personenbezug); bei Personenbezug Rechtsgrundlage prüfen; Test-/Echtdaten trennen; AV/Drittland prüfen</t>
  </si>
  <si>
    <t>nicht erforderlich</t>
  </si>
  <si>
    <t>Entwickler prüft und übernimmt Code bewusst</t>
  </si>
  <si>
    <t>Sicherer Umgang mit Quellcode, Lizenz-/Qualitätsprüfung</t>
  </si>
  <si>
    <t>freigegeben – Repository-Zugriffe, Modellnutzung und Geheimnisschutz prüfen</t>
  </si>
  <si>
    <t>Neue Agentenfunktion; Repository-Zugriff; Modellwechsel; zusätzliche Datenquellen</t>
  </si>
  <si>
    <t>SYS-003</t>
  </si>
  <si>
    <t>USE-005</t>
  </si>
  <si>
    <t>Adobe Acrobat AI Assistant</t>
  </si>
  <si>
    <t>Zusammenfassung und Fragen zu Lieferantenverträgen</t>
  </si>
  <si>
    <t>Recht / Einkauf | Leitung Recht</t>
  </si>
  <si>
    <t>Pilot | Einkauf/Vertrag; Fachbereich; Anbieterinfo</t>
  </si>
  <si>
    <t>pbD; besondere Daten möglich; VVT: Vertragsmanagement; Rechtsgrundlage je Vertragsinhalt prüfen; AV/Drittland prüfen</t>
  </si>
  <si>
    <t>rein unterstützend; juristische Prüfung bleibt erforderlich</t>
  </si>
  <si>
    <t>Vertrauliche Dokumente, Ergebnis- und Quellenprüfung</t>
  </si>
  <si>
    <t>Pilot – Dokumentarten, Datenschutz und Art. 50 klären</t>
  </si>
  <si>
    <t>Neue Dokumenttypen; neue Cloud-Funktion; neue Datenkategorien; Vertragsänderungen</t>
  </si>
  <si>
    <t>SYS-004</t>
  </si>
  <si>
    <t>USE-006</t>
  </si>
  <si>
    <t>ChatGPT Enterprise</t>
  </si>
  <si>
    <t>Entwürfe, Analyse und Ideensammlung mit internen Arbeitsinhalten</t>
  </si>
  <si>
    <t>Unternehmensweit | KI-Governance-Stelle</t>
  </si>
  <si>
    <t>Pilot | Pilotantrag; Fachbereiche; Anbieterinfo</t>
  </si>
  <si>
    <t>pbD möglich; besondere Daten möglich; VVT: KI-Assistent / je nach Prozess; Zweck/Rechtsgrundlage je Use Case; AV/Drittland prüfen</t>
  </si>
  <si>
    <t>unterstützend; kritische Ergebnisse fachlich prüfen</t>
  </si>
  <si>
    <t>Prompting, Vertraulichkeit, Halluzinationen, Freigabegrenzen</t>
  </si>
  <si>
    <t>mit Auflagen – erlaubte Use Cases, Datenklassen und Art. 50 festlegen</t>
  </si>
  <si>
    <t>Neue Connectoren/Agenten; geänderte Datenquellen; Modell-/Anbieterwechsel; Trainingseinstellungen</t>
  </si>
  <si>
    <t>SYS-005</t>
  </si>
  <si>
    <t>USE-007</t>
  </si>
  <si>
    <t>Microsoft Copilot Studio</t>
  </si>
  <si>
    <t>Kunden-Chatbot auf der Unternehmenswebsite</t>
  </si>
  <si>
    <t>Pilot | Projekt-/Pilotantrag; Anbieterinfo</t>
  </si>
  <si>
    <t>Betreiber + ggf. Anbieter</t>
  </si>
  <si>
    <t>Ja / Prüfung offen</t>
  </si>
  <si>
    <t>pbD; besondere Daten möglich; VVT: Website-Chatbot; Vertragsanbahnung/berechtigtes Interesse prüfen; AV/Drittland prüfen</t>
  </si>
  <si>
    <t>Eskalation an Menschen; autonome Aktionen begrenzen</t>
  </si>
  <si>
    <t>Transparenz, Eskalation an Menschen, Umgang mit Fehlern</t>
  </si>
  <si>
    <t>Pilot – Rolle, Art. 50, Datenflüsse und Eskalation klären</t>
  </si>
  <si>
    <t>Neue Aktionen; Systemzugriffe; Wissensquellen; neue Datenkategorien; Vertragsänderungen</t>
  </si>
  <si>
    <t>SYS-006</t>
  </si>
  <si>
    <t>USE-008</t>
  </si>
  <si>
    <t>Salesforce Agentforce</t>
  </si>
  <si>
    <t>Service Agent für Kundenanfragen und Fallbearbeitung</t>
  </si>
  <si>
    <t>Pilot | Fachbereich/CRM; Anbieterinfo</t>
  </si>
  <si>
    <t>pbD; besondere Daten möglich; VVT: CRM / Kundenservice; Vertragsdurchführung/berechtigtes Interesse prüfen; AV/Drittland prüfen</t>
  </si>
  <si>
    <t>autonome Aktionen zunächst begrenzen und überwachen</t>
  </si>
  <si>
    <t>Transparenz, Eskalation, Freigabe autonomer Aktionen</t>
  </si>
  <si>
    <t>Pilot – autonome Aktionen, Transparenz und Datenzugriffe klären</t>
  </si>
  <si>
    <t>Neue autonome Aktionen; CRM-Zugriffe; Wissensquellen; Unterauftragnehmer; Vertragsänderungen</t>
  </si>
  <si>
    <t>SYS-007</t>
  </si>
  <si>
    <t>USE-009</t>
  </si>
  <si>
    <t>SAP Joule</t>
  </si>
  <si>
    <t>Unterstützung bei Beschaffungs- und Lieferantenprozessen</t>
  </si>
  <si>
    <t>Einkauf | Leitung Einkauf</t>
  </si>
  <si>
    <t>Pilot | Einkauf/ERP; Anbieterinfo</t>
  </si>
  <si>
    <t>pbD; besondere Daten möglich; VVT: Einkauf / Lieferantenmanagement; bestehende Rechtsgrundlage prüfen; AV/Drittland prüfen</t>
  </si>
  <si>
    <t>Vorschläge werden durch Einkauf geprüft</t>
  </si>
  <si>
    <t>Ergebnisprüfung, Berechtigungen, vertrauliche Daten</t>
  </si>
  <si>
    <t>Pilot – Datenzugriffe, Transparenz und Funktionen klären</t>
  </si>
  <si>
    <t>Neue SAP-Agenten; zusätzliche Datenquellen; autonome Aktionen; Modell-/Anbieterwechsel</t>
  </si>
  <si>
    <t>SYS-008</t>
  </si>
  <si>
    <t>USE-010</t>
  </si>
  <si>
    <t>Zoom AI Companion</t>
  </si>
  <si>
    <t>Meeting Summary für interne und externe Besprechungen</t>
  </si>
  <si>
    <t>Pilot | Fachbereich; Anbieterinfo</t>
  </si>
  <si>
    <t>pbD; besondere Daten möglich; VVT: Videokonferenzen; Rechtsgrundlage für Transkription prüfen; AV/Drittland prüfen</t>
  </si>
  <si>
    <t>Zusammenfassung wird vor Nutzung geprüft</t>
  </si>
  <si>
    <t>Hinweise zu Transkription, Freigabe, Vertraulichkeit</t>
  </si>
  <si>
    <t>Pilot – Information, Freigabe sowie Lösch-/Zugriffsregeln festlegen</t>
  </si>
  <si>
    <t>Neue Meeting-Funktionen; geänderte Sharing-/Aufzeichnungsoptionen; neue Personengruppen</t>
  </si>
  <si>
    <t>SYS-009</t>
  </si>
  <si>
    <t>USE-011</t>
  </si>
  <si>
    <t>Workday HiredScore AI for Recruiting</t>
  </si>
  <si>
    <t>Priorisierung / Grading von Bewerbern anhand Stellenanforderungen</t>
  </si>
  <si>
    <t>Personal | Leitung Personal</t>
  </si>
  <si>
    <t>geplant | HR-Beschaffung; Anbieterinfo</t>
  </si>
  <si>
    <t>Ja / wahrscheinlich</t>
  </si>
  <si>
    <t>pbD; besondere Daten möglich; VVT: Bewerbungsverfahren; Beschäftigten-/Bewerberdatenschutz prüfen; AV/Drittland prüfen</t>
  </si>
  <si>
    <t>menschliche Letztentscheidung und dokumentierte Überprüfung</t>
  </si>
  <si>
    <t>Hochrisiko-KI, menschliche Aufsicht, Bias/Fairness</t>
  </si>
  <si>
    <t>Prüfung offen – Hochrisiko-Einstufung, DSFA und künftige Pflichten klären</t>
  </si>
  <si>
    <t>Einführung; Modell-/Kriterienänderung; neue Datenquellen; geänderter Zweck; neue Personengruppen</t>
  </si>
  <si>
    <t>SYS-010</t>
  </si>
  <si>
    <t>USE-012</t>
  </si>
  <si>
    <t>Dynamics 365 Sales Copilot</t>
  </si>
  <si>
    <t>Zusammenfassung von Leads/Opportunities und Vorbereitung von Kundenterminen</t>
  </si>
  <si>
    <t>Vertrieb | Vertriebsleitung</t>
  </si>
  <si>
    <t>Pilot | Vertrieb/CRM; Anbieterinfo</t>
  </si>
  <si>
    <t>pbD; VVT: CRM / Vertrieb; CRM-Rechtsgrundlage/Zweckbindung beachten; AV/Drittland prüfen</t>
  </si>
  <si>
    <t>unterstützend; keine automatische Priorisierung mit erheblichen Folgen</t>
  </si>
  <si>
    <t>CRM-Daten, Ergebnisprüfung, keine automatisierten Nachteile</t>
  </si>
  <si>
    <t>Pilot – Daten, Art. 50 und Entscheidungsgrenzen klären</t>
  </si>
  <si>
    <t>Neue CRM-Aktionen; zusätzliche Datenquellen; geänderter Zweck; Modell-/Anbieterwechsel</t>
  </si>
  <si>
    <t>SYS-011</t>
  </si>
  <si>
    <t>USE-013</t>
  </si>
  <si>
    <t>ChatGPT Free (privates Konto)</t>
  </si>
  <si>
    <t>Zusammenfassung von Kunden-E-Mails über privaten Webdienst</t>
  </si>
  <si>
    <t>Kundenservice | noch zu benennen</t>
  </si>
  <si>
    <t>produktiv | Meldung Beschäftigter – Schatten-KI</t>
  </si>
  <si>
    <t>pbD; besondere Daten möglich; Kein VVT-Verweis; Rechtsgrundlage/Verträge ungeklärt; AV/Drittland prüfen</t>
  </si>
  <si>
    <t>Nutzung bis Klärung stoppen; Ergebnisse nicht weiterverwenden</t>
  </si>
  <si>
    <t>Schatten-KI, Datenschutz, Unternehmensregeln</t>
  </si>
  <si>
    <t>nicht freigegeben – Fall ohne Nachteile aufnehmen; Nutzung stoppen oder Alternative bereitstellen</t>
  </si>
  <si>
    <t>21.08.2026</t>
  </si>
  <si>
    <t>Meldung des Falls; Sperrung/Alternative; neue Datenarten; Änderung der Anbieter-/Trainingseinstellungen</t>
  </si>
  <si>
    <t>SYS-012</t>
  </si>
  <si>
    <t>USE-014</t>
  </si>
  <si>
    <t>KI-Coaching mit Emotionserkennung (Beispiel)</t>
  </si>
  <si>
    <t>Ableitung von Emotionen aus Stimme/Gesicht zur Bewertung von Beschäftigten</t>
  </si>
  <si>
    <t>Personal / Führung | Leitung Personal</t>
  </si>
  <si>
    <t>geplant | Pilot-/Beschaffungsanfrage</t>
  </si>
  <si>
    <t>pbD; Art. 9/10-Daten; VVT: noch nicht angelegt; Datenschutz nach Art.-5-Prüfung; AV/Drittland prüfen</t>
  </si>
  <si>
    <t>nicht anwendbar</t>
  </si>
  <si>
    <t>Einsatz nicht freigegeben</t>
  </si>
  <si>
    <t>Verbotene Praktiken erkennen; keine Pilotierung ohne Freigabe</t>
  </si>
  <si>
    <t>nicht freigegeben – Verbot nach Art. 5 abschließend prüfen</t>
  </si>
  <si>
    <t>Beschaffung/Pilotanfrage; geänderter Zweck; neue Funktion oder Ausnahmebegründung</t>
  </si>
  <si>
    <t>SYS-013</t>
  </si>
  <si>
    <t>USE-015</t>
  </si>
  <si>
    <t>E-Mail-Sicherheitsgateway mit KI</t>
  </si>
  <si>
    <t>Erkennung und Klassifizierung von Spam-/Phishing-Nachrichten</t>
  </si>
  <si>
    <t>IT / Informationssicherheit | CISO / IT-Leitung</t>
  </si>
  <si>
    <t>Pilot | IT-/Sicherheitssoftware; Anbieterinfo</t>
  </si>
  <si>
    <t>pbD; besondere Daten möglich; VVT: E-Mail-Sicherheit; Rechtsgrundlage für IT-Sicherheitszweck prüfen; AV/Drittland prüfen</t>
  </si>
  <si>
    <t>Fehlklassifikationen müssen überprüfbar/eskalierbar sein</t>
  </si>
  <si>
    <t>KI-Begriff prüfen, Fehlklassifikationen und Eskalation</t>
  </si>
  <si>
    <t>Pilot – Art.-3-Einordnung und Datenflüsse klären</t>
  </si>
  <si>
    <t>Modellwechsel; neue Analysefunktionen; Inhaltsprüfung; neue Datenquellen; Anbieterwechsel</t>
  </si>
  <si>
    <t>SYS-014</t>
  </si>
  <si>
    <t>USE-016</t>
  </si>
  <si>
    <t>KI-Video-Generator (Beispiel)</t>
  </si>
  <si>
    <t>Täuschend echt wirkendes Video einer realen Person für eine externe Kampagne</t>
  </si>
  <si>
    <t>Marketing / Kommunikation | Leitung Kommunikation</t>
  </si>
  <si>
    <t>geplant | Fachbereich / Projektanfrage</t>
  </si>
  <si>
    <t>pbD; besondere Daten möglich; VVT: Marketingkommunikation (falls Personenbezug); Rechtsgrundlage/Einwilligung und Persönlichkeitsrechte prüfen; AV/Drittland prüfen</t>
  </si>
  <si>
    <t>Veröffentlichung erst nach menschlicher Freigabe</t>
  </si>
  <si>
    <t>Deepfake-Kennzeichnung, Persönlichkeitsrechte, Fakten-/Quellenprüfung</t>
  </si>
  <si>
    <t>Prüfung offen – Rechtsgrundlage und Art.-50-Kennzeichnung klären</t>
  </si>
  <si>
    <t>Neue dargestellte Person; geänderter Veröffentlichungszweck; neue Modell-/Anbieterfunktion; geänderte Trainingsbedingungen</t>
  </si>
  <si>
    <t>Arbeitshilfen: KI-VO https://urlr.me/rXs3GV  |  Art.-50-Leitlinien https://urlr.me/Kuw7ec  |  WP 248 rev.01 https://urlr.me/g9aaU6  |  DSK KI &amp; Datenschutz https://urlr.me/FxFTTE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</si>
</sst>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color rgb="FFFFFFFF"/>
      <name val="Carlito"/>
    </font>
    <font>
      <b/>
      <sz val="10"/>
      <color rgb="FF1F2937"/>
      <name val="Carlito"/>
    </font>
    <font>
      <sz val="9"/>
      <color rgb="FF5F4B00"/>
      <name val="Carlito"/>
    </font>
    <font>
      <sz val="9"/>
      <color rgb="FF374151"/>
      <name val="Carlito"/>
    </font>
    <font>
      <b/>
      <sz val="10"/>
      <color rgb="FFFFFFFF"/>
      <name val="Carlito"/>
    </font>
    <font>
      <sz val="9"/>
      <color rgb="FF1F2937"/>
      <name val="Carlito"/>
    </font>
    <font>
      <b/>
      <sz val="12"/>
      <color rgb="FFFFFFFF"/>
      <name val="Carlito"/>
    </font>
    <font>
      <sz val="11"/>
      <name val="Carlito"/>
    </font>
  </fonts>
  <fills count="2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3F4F6"/>
      </patternFill>
    </fill>
    <fill>
      <patternFill patternType="solid">
        <fgColor rgb="FF5B9BD5"/>
      </patternFill>
    </fill>
    <fill>
      <patternFill patternType="solid">
        <fgColor rgb="FF4472C4"/>
      </patternFill>
    </fill>
    <fill>
      <patternFill patternType="solid">
        <fgColor rgb="FF70AD47"/>
      </patternFill>
    </fill>
    <fill>
      <patternFill patternType="solid">
        <fgColor rgb="FFA5A5A5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5B9BD5"/>
      </patternFill>
    </fill>
    <fill>
      <patternFill patternType="solid">
        <fgColor rgb="FF4472C4"/>
      </patternFill>
    </fill>
    <fill>
      <patternFill patternType="solid">
        <fgColor rgb="FF70AD47"/>
      </patternFill>
    </fill>
    <fill>
      <patternFill patternType="solid">
        <fgColor rgb="FFA5A5A5"/>
      </patternFill>
    </fill>
    <fill>
      <patternFill patternType="solid">
        <fgColor rgb="FF1F4E78"/>
      </patternFill>
    </fill>
    <fill>
      <patternFill patternType="solid">
        <fgColor rgb="FF2F75B5"/>
      </patternFill>
    </fill>
    <fill>
      <patternFill patternType="solid">
        <fgColor rgb="FF8064A2"/>
      </patternFill>
    </fill>
    <fill>
      <patternFill patternType="solid">
        <fgColor rgb="FFC65911"/>
      </patternFill>
    </fill>
    <fill>
      <patternFill patternType="solid">
        <fgColor rgb="FF548235"/>
      </patternFill>
    </fill>
    <fill>
      <patternFill patternType="solid">
        <fgColor rgb="FF7F6000"/>
      </patternFill>
    </fill>
    <fill>
      <patternFill patternType="solid">
        <fgColor rgb="FFEAF2F8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thin">
        <color rgb="FFD0D7DE"/>
      </top>
      <bottom/>
      <diagonal/>
    </border>
    <border>
      <left/>
      <right style="thin">
        <color rgb="FFD0D7DE"/>
      </right>
      <top style="thin">
        <color rgb="FFD0D7DE"/>
      </top>
      <bottom/>
      <diagonal/>
    </border>
    <border>
      <left style="thin">
        <color rgb="FFD0D7DE"/>
      </left>
      <right/>
      <top/>
      <bottom/>
      <diagonal/>
    </border>
    <border>
      <left/>
      <right style="thin">
        <color rgb="FFD0D7DE"/>
      </right>
      <top/>
      <bottom/>
      <diagonal/>
    </border>
    <border>
      <left style="thin">
        <color rgb="FFD0D7DE"/>
      </left>
      <right/>
      <top/>
      <bottom style="thin">
        <color rgb="FFD0D7DE"/>
      </bottom>
      <diagonal/>
    </border>
    <border>
      <left/>
      <right/>
      <top/>
      <bottom style="thin">
        <color rgb="FFD0D7DE"/>
      </bottom>
      <diagonal/>
    </border>
    <border>
      <left/>
      <right style="thin">
        <color rgb="FFD0D7DE"/>
      </right>
      <top/>
      <bottom style="thin">
        <color rgb="FFD0D7DE"/>
      </bottom>
      <diagonal/>
    </border>
    <border>
      <left style="thin">
        <color rgb="FFD0D7DE"/>
      </left>
      <right/>
      <top style="thin">
        <color rgb="FFD0D7DE"/>
      </top>
      <bottom style="thin">
        <color rgb="FFD0D7DE"/>
      </bottom>
      <diagonal/>
    </border>
    <border>
      <left/>
      <right/>
      <top style="thin">
        <color rgb="FFD0D7DE"/>
      </top>
      <bottom style="thin">
        <color rgb="FFD0D7DE"/>
      </bottom>
      <diagonal/>
    </border>
    <border>
      <left/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8064A2"/>
      </left>
      <right/>
      <top style="thin">
        <color rgb="FF8064A2"/>
      </top>
      <bottom style="thin">
        <color rgb="FF8064A2"/>
      </bottom>
      <diagonal/>
    </border>
    <border>
      <left/>
      <right style="thin">
        <color rgb="FF8064A2"/>
      </right>
      <top style="thin">
        <color rgb="FF8064A2"/>
      </top>
      <bottom style="thin">
        <color rgb="FF8064A2"/>
      </bottom>
      <diagonal/>
    </border>
    <border>
      <left style="thin">
        <color rgb="FFC65911"/>
      </left>
      <right/>
      <top style="thin">
        <color rgb="FFC65911"/>
      </top>
      <bottom style="thin">
        <color rgb="FFC65911"/>
      </bottom>
      <diagonal/>
    </border>
    <border>
      <left/>
      <right style="thin">
        <color rgb="FFC65911"/>
      </right>
      <top style="thin">
        <color rgb="FFC65911"/>
      </top>
      <bottom style="thin">
        <color rgb="FFC65911"/>
      </bottom>
      <diagonal/>
    </border>
    <border>
      <left style="thin">
        <color rgb="FF548235"/>
      </left>
      <right/>
      <top style="thin">
        <color rgb="FF548235"/>
      </top>
      <bottom style="thin">
        <color rgb="FF548235"/>
      </bottom>
      <diagonal/>
    </border>
    <border>
      <left/>
      <right style="thin">
        <color rgb="FF548235"/>
      </right>
      <top style="thin">
        <color rgb="FF548235"/>
      </top>
      <bottom style="thin">
        <color rgb="FF548235"/>
      </bottom>
      <diagonal/>
    </border>
    <border>
      <left style="thin">
        <color rgb="FF7F6000"/>
      </left>
      <right/>
      <top style="thin">
        <color rgb="FF7F6000"/>
      </top>
      <bottom style="thin">
        <color rgb="FF7F6000"/>
      </bottom>
      <diagonal/>
    </border>
    <border>
      <left/>
      <right style="thin">
        <color rgb="FF7F6000"/>
      </right>
      <top style="thin">
        <color rgb="FF7F6000"/>
      </top>
      <bottom style="thin">
        <color rgb="FF7F6000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6" fillId="10" borderId="0" xfId="1" applyFont="1" applyFill="1" applyAlignment="1">
      <alignment vertical="top" wrapText="1"/>
    </xf>
    <xf numFmtId="0" fontId="6" fillId="11" borderId="0" xfId="1" applyFont="1" applyFill="1" applyAlignment="1">
      <alignment vertical="top" wrapText="1"/>
    </xf>
    <xf numFmtId="0" fontId="5" fillId="6" borderId="1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vertical="top" wrapText="1"/>
    </xf>
    <xf numFmtId="0" fontId="6" fillId="11" borderId="4" xfId="1" applyFont="1" applyFill="1" applyBorder="1" applyAlignment="1">
      <alignment vertical="top" wrapText="1"/>
    </xf>
    <xf numFmtId="0" fontId="6" fillId="11" borderId="6" xfId="1" applyFont="1" applyFill="1" applyBorder="1" applyAlignment="1">
      <alignment vertical="top" wrapText="1"/>
    </xf>
    <xf numFmtId="0" fontId="6" fillId="11" borderId="7" xfId="1" applyFont="1" applyFill="1" applyBorder="1" applyAlignment="1">
      <alignment vertical="top" wrapText="1"/>
    </xf>
    <xf numFmtId="0" fontId="6" fillId="10" borderId="3" xfId="1" applyFont="1" applyFill="1" applyBorder="1" applyAlignment="1">
      <alignment horizontal="center" vertical="top" wrapText="1"/>
    </xf>
    <xf numFmtId="0" fontId="6" fillId="11" borderId="3" xfId="1" applyFont="1" applyFill="1" applyBorder="1" applyAlignment="1">
      <alignment horizontal="center" vertical="top" wrapText="1"/>
    </xf>
    <xf numFmtId="0" fontId="6" fillId="11" borderId="5" xfId="1" applyFont="1" applyFill="1" applyBorder="1" applyAlignment="1">
      <alignment horizontal="center" vertical="top" wrapText="1"/>
    </xf>
    <xf numFmtId="0" fontId="6" fillId="10" borderId="0" xfId="1" applyFont="1" applyFill="1" applyAlignment="1">
      <alignment horizontal="center" vertical="top" wrapText="1"/>
    </xf>
    <xf numFmtId="0" fontId="6" fillId="11" borderId="0" xfId="1" applyFont="1" applyFill="1" applyAlignment="1">
      <alignment horizontal="center" vertical="top" wrapText="1"/>
    </xf>
    <xf numFmtId="0" fontId="6" fillId="11" borderId="6" xfId="1" applyFont="1" applyFill="1" applyBorder="1" applyAlignment="1">
      <alignment horizontal="center" vertical="top" wrapText="1"/>
    </xf>
    <xf numFmtId="49" fontId="6" fillId="10" borderId="0" xfId="1" applyNumberFormat="1" applyFont="1" applyFill="1" applyAlignment="1">
      <alignment horizontal="center" vertical="top" wrapText="1"/>
    </xf>
    <xf numFmtId="49" fontId="6" fillId="11" borderId="0" xfId="1" applyNumberFormat="1" applyFont="1" applyFill="1" applyAlignment="1">
      <alignment horizontal="center" vertical="top" wrapText="1"/>
    </xf>
    <xf numFmtId="49" fontId="6" fillId="11" borderId="6" xfId="1" applyNumberFormat="1" applyFont="1" applyFill="1" applyBorder="1" applyAlignment="1">
      <alignment horizontal="center" vertical="top" wrapText="1"/>
    </xf>
    <xf numFmtId="0" fontId="5" fillId="16" borderId="11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5" fillId="17" borderId="13" xfId="1" applyFont="1" applyFill="1" applyBorder="1" applyAlignment="1">
      <alignment horizontal="center" vertical="center" wrapText="1"/>
    </xf>
    <xf numFmtId="0" fontId="7" fillId="17" borderId="14" xfId="1" applyFont="1" applyFill="1" applyBorder="1" applyAlignment="1">
      <alignment horizontal="center" vertical="center" wrapText="1"/>
    </xf>
    <xf numFmtId="0" fontId="5" fillId="18" borderId="15" xfId="1" applyFont="1" applyFill="1" applyBorder="1" applyAlignment="1">
      <alignment horizontal="center" vertical="center" wrapText="1"/>
    </xf>
    <xf numFmtId="0" fontId="7" fillId="18" borderId="16" xfId="1" applyFont="1" applyFill="1" applyBorder="1" applyAlignment="1">
      <alignment horizontal="center" vertical="center" wrapText="1"/>
    </xf>
    <xf numFmtId="0" fontId="5" fillId="19" borderId="17" xfId="1" applyFont="1" applyFill="1" applyBorder="1" applyAlignment="1">
      <alignment horizontal="center" vertical="center" wrapText="1"/>
    </xf>
    <xf numFmtId="0" fontId="7" fillId="19" borderId="18" xfId="1" applyFont="1" applyFill="1" applyBorder="1" applyAlignment="1">
      <alignment horizontal="center" vertical="center" wrapText="1"/>
    </xf>
    <xf numFmtId="0" fontId="5" fillId="20" borderId="19" xfId="1" applyFont="1" applyFill="1" applyBorder="1" applyAlignment="1">
      <alignment horizontal="center" vertical="center" wrapText="1"/>
    </xf>
    <xf numFmtId="0" fontId="7" fillId="20" borderId="20" xfId="1" applyFont="1" applyFill="1" applyBorder="1" applyAlignment="1">
      <alignment horizontal="center" vertical="center" wrapText="1"/>
    </xf>
    <xf numFmtId="0" fontId="5" fillId="21" borderId="21" xfId="1" applyFont="1" applyFill="1" applyBorder="1" applyAlignment="1">
      <alignment horizontal="center" vertical="center" wrapText="1"/>
    </xf>
    <xf numFmtId="0" fontId="7" fillId="21" borderId="22" xfId="1" applyFont="1" applyFill="1" applyBorder="1" applyAlignment="1">
      <alignment horizontal="center" vertical="center" wrapText="1"/>
    </xf>
    <xf numFmtId="0" fontId="6" fillId="22" borderId="3" xfId="1" applyFont="1" applyFill="1" applyBorder="1" applyAlignment="1">
      <alignment horizontal="center" vertical="top" wrapText="1"/>
    </xf>
    <xf numFmtId="0" fontId="6" fillId="22" borderId="0" xfId="1" applyFont="1" applyFill="1" applyAlignment="1">
      <alignment horizontal="center" vertical="top" wrapText="1"/>
    </xf>
    <xf numFmtId="0" fontId="6" fillId="22" borderId="0" xfId="1" applyFont="1" applyFill="1" applyAlignment="1">
      <alignment vertical="top" wrapText="1"/>
    </xf>
    <xf numFmtId="49" fontId="6" fillId="22" borderId="0" xfId="1" applyNumberFormat="1" applyFont="1" applyFill="1" applyAlignment="1">
      <alignment horizontal="center" vertical="top" wrapText="1"/>
    </xf>
    <xf numFmtId="0" fontId="6" fillId="22" borderId="4" xfId="1" applyFont="1" applyFill="1" applyBorder="1" applyAlignment="1">
      <alignment vertical="top" wrapText="1"/>
    </xf>
    <xf numFmtId="0" fontId="6" fillId="23" borderId="3" xfId="1" applyFont="1" applyFill="1" applyBorder="1" applyAlignment="1">
      <alignment horizontal="center" vertical="top" wrapText="1"/>
    </xf>
    <xf numFmtId="0" fontId="6" fillId="23" borderId="0" xfId="1" applyFont="1" applyFill="1" applyAlignment="1">
      <alignment horizontal="center" vertical="top" wrapText="1"/>
    </xf>
    <xf numFmtId="0" fontId="6" fillId="23" borderId="0" xfId="1" applyFont="1" applyFill="1" applyAlignment="1">
      <alignment vertical="top" wrapText="1"/>
    </xf>
    <xf numFmtId="49" fontId="6" fillId="23" borderId="0" xfId="1" applyNumberFormat="1" applyFont="1" applyFill="1" applyAlignment="1">
      <alignment horizontal="center" vertical="top" wrapText="1"/>
    </xf>
    <xf numFmtId="0" fontId="6" fillId="23" borderId="4" xfId="1" applyFont="1" applyFill="1" applyBorder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2" fillId="3" borderId="0" xfId="1" applyFont="1" applyFill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4" fillId="5" borderId="0" xfId="1" applyFont="1" applyFill="1" applyAlignment="1">
      <alignment vertical="center" wrapText="1"/>
    </xf>
    <xf numFmtId="0" fontId="5" fillId="12" borderId="8" xfId="1" applyFont="1" applyFill="1" applyBorder="1" applyAlignment="1">
      <alignment horizontal="center" vertical="center"/>
    </xf>
    <xf numFmtId="0" fontId="5" fillId="12" borderId="9" xfId="1" applyFont="1" applyFill="1" applyBorder="1" applyAlignment="1">
      <alignment horizontal="center" vertical="center"/>
    </xf>
    <xf numFmtId="0" fontId="5" fillId="12" borderId="10" xfId="1" applyFont="1" applyFill="1" applyBorder="1" applyAlignment="1">
      <alignment horizontal="center" vertical="center"/>
    </xf>
    <xf numFmtId="0" fontId="5" fillId="13" borderId="8" xfId="1" applyFont="1" applyFill="1" applyBorder="1" applyAlignment="1">
      <alignment horizontal="center" vertical="center"/>
    </xf>
    <xf numFmtId="0" fontId="5" fillId="13" borderId="9" xfId="1" applyFont="1" applyFill="1" applyBorder="1" applyAlignment="1">
      <alignment horizontal="center" vertical="center"/>
    </xf>
    <xf numFmtId="0" fontId="5" fillId="13" borderId="10" xfId="1" applyFont="1" applyFill="1" applyBorder="1" applyAlignment="1">
      <alignment horizontal="center" vertical="center"/>
    </xf>
    <xf numFmtId="0" fontId="5" fillId="14" borderId="8" xfId="1" applyFont="1" applyFill="1" applyBorder="1" applyAlignment="1">
      <alignment horizontal="center" vertical="center"/>
    </xf>
    <xf numFmtId="0" fontId="5" fillId="14" borderId="10" xfId="1" applyFont="1" applyFill="1" applyBorder="1" applyAlignment="1">
      <alignment horizontal="center" vertical="center"/>
    </xf>
    <xf numFmtId="0" fontId="5" fillId="15" borderId="8" xfId="1" applyFont="1" applyFill="1" applyBorder="1" applyAlignment="1">
      <alignment horizontal="center" vertical="center"/>
    </xf>
    <xf numFmtId="0" fontId="5" fillId="15" borderId="9" xfId="1" applyFont="1" applyFill="1" applyBorder="1" applyAlignment="1">
      <alignment horizontal="center" vertical="center"/>
    </xf>
    <xf numFmtId="0" fontId="5" fillId="15" borderId="10" xfId="1" applyFont="1" applyFill="1" applyBorder="1" applyAlignment="1">
      <alignment horizontal="center" vertical="center"/>
    </xf>
    <xf xmlns="http://schemas.openxmlformats.org/spreadsheetml/2006/main" numFmtId="0" fontId="5" fillId="6" borderId="3" xfId="1" applyFont="1" applyFill="1" applyBorder="1" applyAlignment="1">
      <alignment horizontal="center" vertical="center" wrapText="1"/>
    </xf>
    <xf xmlns="http://schemas.openxmlformats.org/spreadsheetml/2006/main" numFmtId="0" fontId="5" fillId="6" borderId="0" xfId="1" applyFont="1" applyFill="1" applyAlignment="1">
      <alignment horizontal="center" vertical="center" wrapText="1"/>
    </xf>
    <xf xmlns="http://schemas.openxmlformats.org/spreadsheetml/2006/main" numFmtId="0" fontId="5" fillId="7" borderId="0" xfId="1" applyFont="1" applyFill="1" applyAlignment="1">
      <alignment horizontal="center" vertical="center" wrapText="1"/>
    </xf>
    <xf xmlns="http://schemas.openxmlformats.org/spreadsheetml/2006/main" numFmtId="0" fontId="5" fillId="8" borderId="0" xfId="1" applyFont="1" applyFill="1" applyAlignment="1">
      <alignment horizontal="center" vertical="center" wrapText="1"/>
    </xf>
    <xf xmlns="http://schemas.openxmlformats.org/spreadsheetml/2006/main" numFmtId="0" fontId="5" fillId="9" borderId="0" xfId="1" applyFont="1" applyFill="1" applyAlignment="1">
      <alignment horizontal="center" vertical="center" wrapText="1"/>
    </xf>
    <xf xmlns="http://schemas.openxmlformats.org/spreadsheetml/2006/main" numFmtId="49" fontId="5" fillId="9" borderId="0" xfId="1" applyNumberFormat="1" applyFont="1" applyFill="1" applyAlignment="1">
      <alignment horizontal="center" vertical="center" wrapText="1"/>
    </xf>
    <xf xmlns="http://schemas.openxmlformats.org/spreadsheetml/2006/main" numFmtId="0" fontId="5" fillId="9" borderId="4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"/>
  <sheetViews>
    <sheetView tabSelected="1" workbookViewId="0">
      <selection activeCell="A8" sqref="A8"/>
    </sheetView>
  </sheetViews>
  <sheetFormatPr baseColWidth="10" defaultColWidth="8.6640625" defaultRowHeight="14"/>
  <cols>
    <col min="1" max="1" width="12" customWidth="1"/>
    <col min="2" max="2" width="14" customWidth="1"/>
    <col min="3" max="3" width="27" customWidth="1"/>
    <col min="4" max="4" width="35" customWidth="1"/>
    <col min="5" max="5" width="27" customWidth="1"/>
    <col min="6" max="6" width="28" customWidth="1"/>
    <col min="7" max="7" width="17" customWidth="1"/>
    <col min="8" max="8" width="22" customWidth="1"/>
    <col min="9" max="9" width="20" customWidth="1"/>
    <col min="10" max="10" width="18" customWidth="1"/>
    <col min="11" max="11" width="20" customWidth="1"/>
    <col min="12" max="12" width="35" customWidth="1"/>
    <col min="13" max="13" width="18" customWidth="1"/>
    <col min="14" max="14" width="32" customWidth="1"/>
    <col min="15" max="15" width="29" customWidth="1"/>
    <col min="16" max="16" width="37" customWidth="1"/>
    <col min="17" max="17" width="15" customWidth="1"/>
    <col min="18" max="18" width="34" customWidth="1"/>
  </cols>
  <sheetData>
    <row r="1" spans="1:18" ht="20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22.6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22.6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22.65" customHeight="1">
      <c r="A4" s="46" t="s">
        <v>213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1:18" ht="32" customHeight="1">
      <c r="A5" s="21" t="s">
        <v>3</v>
      </c>
      <c r="B5" s="22">
        <f>COUNTA(B8:B1048576)</f>
        <v>16</v>
      </c>
      <c r="C5" s="0"/>
      <c r="D5" s="23" t="s">
        <v>4</v>
      </c>
      <c r="E5" s="24">
        <f>COUNTIF(G8:G1048576,"Prüfung offen")</f>
        <v>1</v>
      </c>
      <c r="F5" s="0"/>
      <c r="G5" s="25" t="s">
        <v>5</v>
      </c>
      <c r="H5" s="26">
        <f>COUNTIF(J8:J1048576,"Ja / wahrscheinlich")+COUNTIF(J8:J1048576,"Prüfung offen")+COUNTIF(J8:J1048576,"Ja")</f>
        <v>1</v>
      </c>
      <c r="I5" s="0"/>
      <c r="J5" s="27" t="s">
        <v>6</v>
      </c>
      <c r="K5" s="28">
        <f>COUNTIF(P8:P1048576,"*nicht freigegeben*")</f>
        <v>2</v>
      </c>
      <c r="L5" s="0"/>
      <c r="M5" s="29" t="s">
        <v>7</v>
      </c>
      <c r="N5" s="30">
        <f>COUNTIF(F8:F1048576,"*Schatten-KI*")</f>
        <v>1</v>
      </c>
      <c r="O5" s="0"/>
      <c r="P5" s="31" t="s">
        <v>8</v>
      </c>
      <c r="Q5" s="32">
        <f>COUNTIF(M8:M1048576,"Prüfung offen")</f>
        <v>14</v>
      </c>
      <c r="R5" s="0"/>
    </row>
    <row r="6" spans="1:18" ht="24" customHeight="1">
      <c r="A6" s="47" t="s">
        <v>9</v>
      </c>
      <c r="B6" s="48" t="s">
        <v>10</v>
      </c>
      <c r="C6" s="48" t="s">
        <v>11</v>
      </c>
      <c r="D6" s="48" t="s">
        <v>12</v>
      </c>
      <c r="E6" s="48" t="s">
        <v>13</v>
      </c>
      <c r="F6" s="49" t="s">
        <v>14</v>
      </c>
      <c r="G6" s="50" t="s">
        <v>15</v>
      </c>
      <c r="H6" s="51" t="s">
        <v>16</v>
      </c>
      <c r="I6" s="51" t="s">
        <v>17</v>
      </c>
      <c r="J6" s="51" t="s">
        <v>18</v>
      </c>
      <c r="K6" s="52" t="s">
        <v>19</v>
      </c>
      <c r="L6" s="53" t="s">
        <v>20</v>
      </c>
      <c r="M6" s="54" t="s">
        <v>21</v>
      </c>
      <c r="N6" s="55" t="s">
        <v>22</v>
      </c>
      <c r="O6" s="56" t="s">
        <v>23</v>
      </c>
      <c r="P6" s="56" t="s">
        <v>24</v>
      </c>
      <c r="Q6" s="56" t="s">
        <v>25</v>
      </c>
      <c r="R6" s="57" t="s">
        <v>26</v>
      </c>
    </row>
    <row r="7" spans="1:18" ht="41.4" customHeight="1">
      <c r="A7" s="58" t="s">
        <v>27</v>
      </c>
      <c r="B7" s="59" t="s">
        <v>10</v>
      </c>
      <c r="C7" s="59" t="s">
        <v>11</v>
      </c>
      <c r="D7" s="59" t="s">
        <v>12</v>
      </c>
      <c r="E7" s="59" t="s">
        <v>13</v>
      </c>
      <c r="F7" s="59" t="s">
        <v>14</v>
      </c>
      <c r="G7" s="60" t="s">
        <v>28</v>
      </c>
      <c r="H7" s="60" t="s">
        <v>16</v>
      </c>
      <c r="I7" s="60" t="s">
        <v>17</v>
      </c>
      <c r="J7" s="60" t="s">
        <v>18</v>
      </c>
      <c r="K7" s="60" t="s">
        <v>19</v>
      </c>
      <c r="L7" s="61" t="s">
        <v>29</v>
      </c>
      <c r="M7" s="61" t="s">
        <v>21</v>
      </c>
      <c r="N7" s="62" t="s">
        <v>30</v>
      </c>
      <c r="O7" s="62" t="s">
        <v>23</v>
      </c>
      <c r="P7" s="62" t="s">
        <v>24</v>
      </c>
      <c r="Q7" s="63" t="s">
        <v>25</v>
      </c>
      <c r="R7" s="64" t="s">
        <v>26</v>
      </c>
    </row>
    <row r="8" spans="1:18" ht="41.4" customHeight="1">
      <c r="A8" s="33" t="s">
        <v>31</v>
      </c>
      <c r="B8" s="34" t="s">
        <v>32</v>
      </c>
      <c r="C8" s="35" t="s">
        <v>33</v>
      </c>
      <c r="D8" s="35" t="s">
        <v>34</v>
      </c>
      <c r="E8" s="35" t="s">
        <v>35</v>
      </c>
      <c r="F8" s="35" t="s">
        <v>36</v>
      </c>
      <c r="G8" s="34" t="s">
        <v>37</v>
      </c>
      <c r="H8" s="34" t="s">
        <v>38</v>
      </c>
      <c r="I8" s="34" t="s">
        <v>39</v>
      </c>
      <c r="J8" s="34" t="s">
        <v>39</v>
      </c>
      <c r="K8" s="34" t="s">
        <v>40</v>
      </c>
      <c r="L8" s="35" t="s">
        <v>41</v>
      </c>
      <c r="M8" s="34" t="s">
        <v>40</v>
      </c>
      <c r="N8" s="35" t="s">
        <v>42</v>
      </c>
      <c r="O8" s="35" t="s">
        <v>43</v>
      </c>
      <c r="P8" s="35" t="s">
        <v>44</v>
      </c>
      <c r="Q8" s="36" t="s">
        <v>45</v>
      </c>
      <c r="R8" s="37" t="s">
        <v>46</v>
      </c>
    </row>
    <row r="9" spans="1:18" ht="41.4" customHeight="1">
      <c r="A9" s="38" t="s">
        <v>31</v>
      </c>
      <c r="B9" s="39" t="s">
        <v>47</v>
      </c>
      <c r="C9" s="40" t="s">
        <v>33</v>
      </c>
      <c r="D9" s="40" t="s">
        <v>48</v>
      </c>
      <c r="E9" s="40" t="s">
        <v>49</v>
      </c>
      <c r="F9" s="40" t="s">
        <v>50</v>
      </c>
      <c r="G9" s="39" t="s">
        <v>37</v>
      </c>
      <c r="H9" s="39" t="s">
        <v>38</v>
      </c>
      <c r="I9" s="39" t="s">
        <v>39</v>
      </c>
      <c r="J9" s="39" t="s">
        <v>39</v>
      </c>
      <c r="K9" s="39" t="s">
        <v>40</v>
      </c>
      <c r="L9" s="40" t="s">
        <v>51</v>
      </c>
      <c r="M9" s="39" t="s">
        <v>40</v>
      </c>
      <c r="N9" s="40" t="s">
        <v>52</v>
      </c>
      <c r="O9" s="40" t="s">
        <v>53</v>
      </c>
      <c r="P9" s="40" t="s">
        <v>54</v>
      </c>
      <c r="Q9" s="41" t="s">
        <v>55</v>
      </c>
      <c r="R9" s="42" t="s">
        <v>56</v>
      </c>
    </row>
    <row r="10" spans="1:18" ht="41.4" customHeight="1">
      <c r="A10" s="33" t="s">
        <v>31</v>
      </c>
      <c r="B10" s="34" t="s">
        <v>57</v>
      </c>
      <c r="C10" s="35" t="s">
        <v>33</v>
      </c>
      <c r="D10" s="35" t="s">
        <v>58</v>
      </c>
      <c r="E10" s="35" t="s">
        <v>59</v>
      </c>
      <c r="F10" s="35" t="s">
        <v>60</v>
      </c>
      <c r="G10" s="34" t="s">
        <v>37</v>
      </c>
      <c r="H10" s="34" t="s">
        <v>38</v>
      </c>
      <c r="I10" s="34" t="s">
        <v>39</v>
      </c>
      <c r="J10" s="34" t="s">
        <v>39</v>
      </c>
      <c r="K10" s="34" t="s">
        <v>40</v>
      </c>
      <c r="L10" s="35" t="s">
        <v>61</v>
      </c>
      <c r="M10" s="34" t="s">
        <v>40</v>
      </c>
      <c r="N10" s="35" t="s">
        <v>62</v>
      </c>
      <c r="O10" s="35" t="s">
        <v>63</v>
      </c>
      <c r="P10" s="35" t="s">
        <v>64</v>
      </c>
      <c r="Q10" s="36" t="s">
        <v>65</v>
      </c>
      <c r="R10" s="37" t="s">
        <v>66</v>
      </c>
    </row>
    <row r="11" spans="1:18" ht="41.4" customHeight="1">
      <c r="A11" s="38" t="s">
        <v>67</v>
      </c>
      <c r="B11" s="39" t="s">
        <v>68</v>
      </c>
      <c r="C11" s="40" t="s">
        <v>69</v>
      </c>
      <c r="D11" s="40" t="s">
        <v>70</v>
      </c>
      <c r="E11" s="40" t="s">
        <v>71</v>
      </c>
      <c r="F11" s="40" t="s">
        <v>72</v>
      </c>
      <c r="G11" s="39" t="s">
        <v>37</v>
      </c>
      <c r="H11" s="39" t="s">
        <v>38</v>
      </c>
      <c r="I11" s="39" t="s">
        <v>39</v>
      </c>
      <c r="J11" s="39" t="s">
        <v>39</v>
      </c>
      <c r="K11" s="39" t="s">
        <v>39</v>
      </c>
      <c r="L11" s="40" t="s">
        <v>73</v>
      </c>
      <c r="M11" s="39" t="s">
        <v>74</v>
      </c>
      <c r="N11" s="40" t="s">
        <v>75</v>
      </c>
      <c r="O11" s="40" t="s">
        <v>76</v>
      </c>
      <c r="P11" s="40" t="s">
        <v>77</v>
      </c>
      <c r="Q11" s="41" t="s">
        <v>45</v>
      </c>
      <c r="R11" s="42" t="s">
        <v>78</v>
      </c>
    </row>
    <row r="12" spans="1:18" ht="41.4" customHeight="1">
      <c r="A12" s="33" t="s">
        <v>79</v>
      </c>
      <c r="B12" s="34" t="s">
        <v>80</v>
      </c>
      <c r="C12" s="35" t="s">
        <v>81</v>
      </c>
      <c r="D12" s="35" t="s">
        <v>82</v>
      </c>
      <c r="E12" s="35" t="s">
        <v>83</v>
      </c>
      <c r="F12" s="35" t="s">
        <v>84</v>
      </c>
      <c r="G12" s="34" t="s">
        <v>37</v>
      </c>
      <c r="H12" s="34" t="s">
        <v>38</v>
      </c>
      <c r="I12" s="34" t="s">
        <v>39</v>
      </c>
      <c r="J12" s="34" t="s">
        <v>39</v>
      </c>
      <c r="K12" s="34" t="s">
        <v>40</v>
      </c>
      <c r="L12" s="35" t="s">
        <v>85</v>
      </c>
      <c r="M12" s="34" t="s">
        <v>40</v>
      </c>
      <c r="N12" s="35" t="s">
        <v>86</v>
      </c>
      <c r="O12" s="35" t="s">
        <v>87</v>
      </c>
      <c r="P12" s="35" t="s">
        <v>88</v>
      </c>
      <c r="Q12" s="36" t="s">
        <v>55</v>
      </c>
      <c r="R12" s="37" t="s">
        <v>89</v>
      </c>
    </row>
    <row r="13" spans="1:18" ht="41.4" customHeight="1">
      <c r="A13" s="38" t="s">
        <v>90</v>
      </c>
      <c r="B13" s="39" t="s">
        <v>91</v>
      </c>
      <c r="C13" s="40" t="s">
        <v>92</v>
      </c>
      <c r="D13" s="40" t="s">
        <v>93</v>
      </c>
      <c r="E13" s="40" t="s">
        <v>94</v>
      </c>
      <c r="F13" s="40" t="s">
        <v>95</v>
      </c>
      <c r="G13" s="39" t="s">
        <v>37</v>
      </c>
      <c r="H13" s="39" t="s">
        <v>38</v>
      </c>
      <c r="I13" s="39" t="s">
        <v>39</v>
      </c>
      <c r="J13" s="39" t="s">
        <v>39</v>
      </c>
      <c r="K13" s="39" t="s">
        <v>40</v>
      </c>
      <c r="L13" s="40" t="s">
        <v>96</v>
      </c>
      <c r="M13" s="39" t="s">
        <v>40</v>
      </c>
      <c r="N13" s="40" t="s">
        <v>97</v>
      </c>
      <c r="O13" s="40" t="s">
        <v>98</v>
      </c>
      <c r="P13" s="40" t="s">
        <v>99</v>
      </c>
      <c r="Q13" s="41" t="s">
        <v>55</v>
      </c>
      <c r="R13" s="42" t="s">
        <v>100</v>
      </c>
    </row>
    <row r="14" spans="1:18" ht="41.4" customHeight="1">
      <c r="A14" s="33" t="s">
        <v>101</v>
      </c>
      <c r="B14" s="34" t="s">
        <v>102</v>
      </c>
      <c r="C14" s="35" t="s">
        <v>103</v>
      </c>
      <c r="D14" s="35" t="s">
        <v>104</v>
      </c>
      <c r="E14" s="35" t="s">
        <v>49</v>
      </c>
      <c r="F14" s="35" t="s">
        <v>105</v>
      </c>
      <c r="G14" s="34" t="s">
        <v>37</v>
      </c>
      <c r="H14" s="34" t="s">
        <v>106</v>
      </c>
      <c r="I14" s="34" t="s">
        <v>39</v>
      </c>
      <c r="J14" s="34" t="s">
        <v>39</v>
      </c>
      <c r="K14" s="34" t="s">
        <v>107</v>
      </c>
      <c r="L14" s="35" t="s">
        <v>108</v>
      </c>
      <c r="M14" s="34" t="s">
        <v>40</v>
      </c>
      <c r="N14" s="35" t="s">
        <v>109</v>
      </c>
      <c r="O14" s="35" t="s">
        <v>110</v>
      </c>
      <c r="P14" s="35" t="s">
        <v>111</v>
      </c>
      <c r="Q14" s="36" t="s">
        <v>65</v>
      </c>
      <c r="R14" s="37" t="s">
        <v>112</v>
      </c>
    </row>
    <row r="15" spans="1:18" ht="41.4" customHeight="1">
      <c r="A15" s="38" t="s">
        <v>113</v>
      </c>
      <c r="B15" s="39" t="s">
        <v>114</v>
      </c>
      <c r="C15" s="40" t="s">
        <v>115</v>
      </c>
      <c r="D15" s="40" t="s">
        <v>116</v>
      </c>
      <c r="E15" s="40" t="s">
        <v>49</v>
      </c>
      <c r="F15" s="40" t="s">
        <v>117</v>
      </c>
      <c r="G15" s="39" t="s">
        <v>37</v>
      </c>
      <c r="H15" s="39" t="s">
        <v>106</v>
      </c>
      <c r="I15" s="39" t="s">
        <v>39</v>
      </c>
      <c r="J15" s="39" t="s">
        <v>39</v>
      </c>
      <c r="K15" s="39" t="s">
        <v>107</v>
      </c>
      <c r="L15" s="40" t="s">
        <v>118</v>
      </c>
      <c r="M15" s="39" t="s">
        <v>40</v>
      </c>
      <c r="N15" s="40" t="s">
        <v>119</v>
      </c>
      <c r="O15" s="40" t="s">
        <v>120</v>
      </c>
      <c r="P15" s="40" t="s">
        <v>121</v>
      </c>
      <c r="Q15" s="41" t="s">
        <v>65</v>
      </c>
      <c r="R15" s="42" t="s">
        <v>122</v>
      </c>
    </row>
    <row r="16" spans="1:18" ht="41.4" customHeight="1">
      <c r="A16" s="33" t="s">
        <v>123</v>
      </c>
      <c r="B16" s="34" t="s">
        <v>124</v>
      </c>
      <c r="C16" s="35" t="s">
        <v>125</v>
      </c>
      <c r="D16" s="35" t="s">
        <v>126</v>
      </c>
      <c r="E16" s="35" t="s">
        <v>127</v>
      </c>
      <c r="F16" s="35" t="s">
        <v>128</v>
      </c>
      <c r="G16" s="34" t="s">
        <v>37</v>
      </c>
      <c r="H16" s="34" t="s">
        <v>38</v>
      </c>
      <c r="I16" s="34" t="s">
        <v>39</v>
      </c>
      <c r="J16" s="34" t="s">
        <v>39</v>
      </c>
      <c r="K16" s="34" t="s">
        <v>40</v>
      </c>
      <c r="L16" s="35" t="s">
        <v>129</v>
      </c>
      <c r="M16" s="34" t="s">
        <v>40</v>
      </c>
      <c r="N16" s="35" t="s">
        <v>130</v>
      </c>
      <c r="O16" s="35" t="s">
        <v>131</v>
      </c>
      <c r="P16" s="35" t="s">
        <v>132</v>
      </c>
      <c r="Q16" s="36" t="s">
        <v>55</v>
      </c>
      <c r="R16" s="37" t="s">
        <v>133</v>
      </c>
    </row>
    <row r="17" spans="1:18" ht="41.4" customHeight="1">
      <c r="A17" s="38" t="s">
        <v>134</v>
      </c>
      <c r="B17" s="39" t="s">
        <v>135</v>
      </c>
      <c r="C17" s="40" t="s">
        <v>136</v>
      </c>
      <c r="D17" s="40" t="s">
        <v>137</v>
      </c>
      <c r="E17" s="40" t="s">
        <v>59</v>
      </c>
      <c r="F17" s="40" t="s">
        <v>138</v>
      </c>
      <c r="G17" s="39" t="s">
        <v>37</v>
      </c>
      <c r="H17" s="39" t="s">
        <v>38</v>
      </c>
      <c r="I17" s="39" t="s">
        <v>39</v>
      </c>
      <c r="J17" s="39" t="s">
        <v>39</v>
      </c>
      <c r="K17" s="39" t="s">
        <v>40</v>
      </c>
      <c r="L17" s="40" t="s">
        <v>139</v>
      </c>
      <c r="M17" s="39" t="s">
        <v>40</v>
      </c>
      <c r="N17" s="40" t="s">
        <v>140</v>
      </c>
      <c r="O17" s="40" t="s">
        <v>141</v>
      </c>
      <c r="P17" s="40" t="s">
        <v>142</v>
      </c>
      <c r="Q17" s="41" t="s">
        <v>65</v>
      </c>
      <c r="R17" s="42" t="s">
        <v>143</v>
      </c>
    </row>
    <row r="18" spans="1:18" ht="41.4" customHeight="1">
      <c r="A18" s="33" t="s">
        <v>144</v>
      </c>
      <c r="B18" s="34" t="s">
        <v>145</v>
      </c>
      <c r="C18" s="35" t="s">
        <v>146</v>
      </c>
      <c r="D18" s="35" t="s">
        <v>147</v>
      </c>
      <c r="E18" s="35" t="s">
        <v>148</v>
      </c>
      <c r="F18" s="35" t="s">
        <v>149</v>
      </c>
      <c r="G18" s="34" t="s">
        <v>37</v>
      </c>
      <c r="H18" s="34" t="s">
        <v>38</v>
      </c>
      <c r="I18" s="34" t="s">
        <v>39</v>
      </c>
      <c r="J18" s="34" t="s">
        <v>150</v>
      </c>
      <c r="K18" s="34" t="s">
        <v>39</v>
      </c>
      <c r="L18" s="35" t="s">
        <v>151</v>
      </c>
      <c r="M18" s="34" t="s">
        <v>40</v>
      </c>
      <c r="N18" s="35" t="s">
        <v>152</v>
      </c>
      <c r="O18" s="35" t="s">
        <v>153</v>
      </c>
      <c r="P18" s="35" t="s">
        <v>154</v>
      </c>
      <c r="Q18" s="36" t="s">
        <v>65</v>
      </c>
      <c r="R18" s="37" t="s">
        <v>155</v>
      </c>
    </row>
    <row r="19" spans="1:18" ht="41.4" customHeight="1">
      <c r="A19" s="38" t="s">
        <v>156</v>
      </c>
      <c r="B19" s="39" t="s">
        <v>157</v>
      </c>
      <c r="C19" s="40" t="s">
        <v>158</v>
      </c>
      <c r="D19" s="40" t="s">
        <v>159</v>
      </c>
      <c r="E19" s="40" t="s">
        <v>160</v>
      </c>
      <c r="F19" s="40" t="s">
        <v>161</v>
      </c>
      <c r="G19" s="39" t="s">
        <v>37</v>
      </c>
      <c r="H19" s="39" t="s">
        <v>38</v>
      </c>
      <c r="I19" s="39" t="s">
        <v>39</v>
      </c>
      <c r="J19" s="39" t="s">
        <v>39</v>
      </c>
      <c r="K19" s="39" t="s">
        <v>40</v>
      </c>
      <c r="L19" s="40" t="s">
        <v>162</v>
      </c>
      <c r="M19" s="39" t="s">
        <v>40</v>
      </c>
      <c r="N19" s="40" t="s">
        <v>163</v>
      </c>
      <c r="O19" s="40" t="s">
        <v>164</v>
      </c>
      <c r="P19" s="40" t="s">
        <v>165</v>
      </c>
      <c r="Q19" s="41" t="s">
        <v>55</v>
      </c>
      <c r="R19" s="42" t="s">
        <v>166</v>
      </c>
    </row>
    <row r="20" spans="1:18" ht="41.4" customHeight="1">
      <c r="A20" s="33" t="s">
        <v>167</v>
      </c>
      <c r="B20" s="34" t="s">
        <v>168</v>
      </c>
      <c r="C20" s="35" t="s">
        <v>169</v>
      </c>
      <c r="D20" s="35" t="s">
        <v>170</v>
      </c>
      <c r="E20" s="35" t="s">
        <v>171</v>
      </c>
      <c r="F20" s="35" t="s">
        <v>172</v>
      </c>
      <c r="G20" s="34" t="s">
        <v>37</v>
      </c>
      <c r="H20" s="34" t="s">
        <v>38</v>
      </c>
      <c r="I20" s="34" t="s">
        <v>39</v>
      </c>
      <c r="J20" s="34" t="s">
        <v>39</v>
      </c>
      <c r="K20" s="34" t="s">
        <v>40</v>
      </c>
      <c r="L20" s="35" t="s">
        <v>173</v>
      </c>
      <c r="M20" s="34" t="s">
        <v>40</v>
      </c>
      <c r="N20" s="35" t="s">
        <v>174</v>
      </c>
      <c r="O20" s="35" t="s">
        <v>175</v>
      </c>
      <c r="P20" s="35" t="s">
        <v>176</v>
      </c>
      <c r="Q20" s="36" t="s">
        <v>177</v>
      </c>
      <c r="R20" s="37" t="s">
        <v>178</v>
      </c>
    </row>
    <row r="21" spans="1:18" ht="41.4" customHeight="1">
      <c r="A21" s="38" t="s">
        <v>179</v>
      </c>
      <c r="B21" s="39" t="s">
        <v>180</v>
      </c>
      <c r="C21" s="40" t="s">
        <v>181</v>
      </c>
      <c r="D21" s="40" t="s">
        <v>182</v>
      </c>
      <c r="E21" s="40" t="s">
        <v>183</v>
      </c>
      <c r="F21" s="40" t="s">
        <v>184</v>
      </c>
      <c r="G21" s="39" t="s">
        <v>37</v>
      </c>
      <c r="H21" s="39" t="s">
        <v>38</v>
      </c>
      <c r="I21" s="39" t="s">
        <v>37</v>
      </c>
      <c r="J21" s="39" t="s">
        <v>39</v>
      </c>
      <c r="K21" s="39" t="s">
        <v>37</v>
      </c>
      <c r="L21" s="40" t="s">
        <v>185</v>
      </c>
      <c r="M21" s="39" t="s">
        <v>186</v>
      </c>
      <c r="N21" s="40" t="s">
        <v>187</v>
      </c>
      <c r="O21" s="40" t="s">
        <v>188</v>
      </c>
      <c r="P21" s="40" t="s">
        <v>189</v>
      </c>
      <c r="Q21" s="41" t="s">
        <v>177</v>
      </c>
      <c r="R21" s="42" t="s">
        <v>190</v>
      </c>
    </row>
    <row r="22" spans="1:18" ht="41.4" customHeight="1">
      <c r="A22" s="33" t="s">
        <v>191</v>
      </c>
      <c r="B22" s="34" t="s">
        <v>192</v>
      </c>
      <c r="C22" s="35" t="s">
        <v>193</v>
      </c>
      <c r="D22" s="35" t="s">
        <v>194</v>
      </c>
      <c r="E22" s="35" t="s">
        <v>195</v>
      </c>
      <c r="F22" s="35" t="s">
        <v>196</v>
      </c>
      <c r="G22" s="34" t="s">
        <v>40</v>
      </c>
      <c r="H22" s="34" t="s">
        <v>38</v>
      </c>
      <c r="I22" s="34" t="s">
        <v>39</v>
      </c>
      <c r="J22" s="34" t="s">
        <v>39</v>
      </c>
      <c r="K22" s="34" t="s">
        <v>39</v>
      </c>
      <c r="L22" s="35" t="s">
        <v>197</v>
      </c>
      <c r="M22" s="34" t="s">
        <v>40</v>
      </c>
      <c r="N22" s="35" t="s">
        <v>198</v>
      </c>
      <c r="O22" s="35" t="s">
        <v>199</v>
      </c>
      <c r="P22" s="35" t="s">
        <v>200</v>
      </c>
      <c r="Q22" s="36" t="s">
        <v>55</v>
      </c>
      <c r="R22" s="37" t="s">
        <v>201</v>
      </c>
    </row>
    <row r="23" spans="1:18" ht="41.4" customHeight="1">
      <c r="A23" s="38" t="s">
        <v>202</v>
      </c>
      <c r="B23" s="39" t="s">
        <v>203</v>
      </c>
      <c r="C23" s="40" t="s">
        <v>204</v>
      </c>
      <c r="D23" s="40" t="s">
        <v>205</v>
      </c>
      <c r="E23" s="40" t="s">
        <v>206</v>
      </c>
      <c r="F23" s="40" t="s">
        <v>207</v>
      </c>
      <c r="G23" s="39" t="s">
        <v>37</v>
      </c>
      <c r="H23" s="39" t="s">
        <v>38</v>
      </c>
      <c r="I23" s="39" t="s">
        <v>39</v>
      </c>
      <c r="J23" s="39" t="s">
        <v>39</v>
      </c>
      <c r="K23" s="39" t="s">
        <v>37</v>
      </c>
      <c r="L23" s="40" t="s">
        <v>208</v>
      </c>
      <c r="M23" s="39" t="s">
        <v>40</v>
      </c>
      <c r="N23" s="40" t="s">
        <v>209</v>
      </c>
      <c r="O23" s="40" t="s">
        <v>210</v>
      </c>
      <c r="P23" s="40" t="s">
        <v>211</v>
      </c>
      <c r="Q23" s="41" t="s">
        <v>65</v>
      </c>
      <c r="R23" s="42" t="s">
        <v>212</v>
      </c>
    </row>
    <row r="24" spans="1:18" ht="16" customHeight="1">
      <c r="A24" s="13"/>
      <c r="B24" s="16"/>
      <c r="C24" s="2"/>
      <c r="D24" s="2"/>
      <c r="E24" s="2"/>
      <c r="F24" s="2"/>
      <c r="G24" s="16"/>
      <c r="H24" s="16"/>
      <c r="I24" s="16"/>
      <c r="J24" s="16"/>
      <c r="K24" s="16"/>
      <c r="L24" s="2"/>
      <c r="M24" s="16"/>
      <c r="N24" s="2"/>
      <c r="O24" s="2"/>
      <c r="P24" s="2"/>
      <c r="Q24" s="19"/>
      <c r="R24" s="9"/>
    </row>
    <row r="25" spans="1:18" ht="16" customHeight="1">
      <c r="A25" s="12"/>
      <c r="B25" s="15"/>
      <c r="C25" s="1"/>
      <c r="D25" s="1"/>
      <c r="E25" s="1"/>
      <c r="F25" s="1"/>
      <c r="G25" s="15"/>
      <c r="H25" s="15"/>
      <c r="I25" s="15"/>
      <c r="J25" s="15"/>
      <c r="K25" s="15"/>
      <c r="L25" s="1"/>
      <c r="M25" s="15"/>
      <c r="N25" s="1"/>
      <c r="O25" s="1"/>
      <c r="P25" s="1"/>
      <c r="Q25" s="18"/>
      <c r="R25" s="8"/>
    </row>
    <row r="26" spans="1:18" ht="16" customHeight="1">
      <c r="A26" s="13"/>
      <c r="B26" s="16"/>
      <c r="C26" s="2"/>
      <c r="D26" s="2"/>
      <c r="E26" s="2"/>
      <c r="F26" s="2"/>
      <c r="G26" s="16"/>
      <c r="H26" s="16"/>
      <c r="I26" s="16"/>
      <c r="J26" s="16"/>
      <c r="K26" s="16"/>
      <c r="L26" s="2"/>
      <c r="M26" s="16"/>
      <c r="N26" s="2"/>
      <c r="O26" s="2"/>
      <c r="P26" s="2"/>
      <c r="Q26" s="19"/>
      <c r="R26" s="9"/>
    </row>
    <row r="27" spans="1:18" ht="16" customHeight="1">
      <c r="A27" s="12"/>
      <c r="B27" s="15"/>
      <c r="C27" s="1"/>
      <c r="D27" s="1"/>
      <c r="E27" s="1"/>
      <c r="F27" s="1"/>
      <c r="G27" s="15"/>
      <c r="H27" s="15"/>
      <c r="I27" s="15"/>
      <c r="J27" s="15"/>
      <c r="K27" s="15"/>
      <c r="L27" s="1"/>
      <c r="M27" s="15"/>
      <c r="N27" s="1"/>
      <c r="O27" s="1"/>
      <c r="P27" s="1"/>
      <c r="Q27" s="18"/>
      <c r="R27" s="8"/>
    </row>
    <row r="28" spans="1:18" ht="16" customHeight="1">
      <c r="A28" s="13"/>
      <c r="B28" s="16"/>
      <c r="C28" s="2"/>
      <c r="D28" s="2"/>
      <c r="E28" s="2"/>
      <c r="F28" s="2"/>
      <c r="G28" s="16"/>
      <c r="H28" s="16"/>
      <c r="I28" s="16"/>
      <c r="J28" s="16"/>
      <c r="K28" s="16"/>
      <c r="L28" s="2"/>
      <c r="M28" s="16"/>
      <c r="N28" s="2"/>
      <c r="O28" s="2"/>
      <c r="P28" s="2"/>
      <c r="Q28" s="19"/>
      <c r="R28" s="9"/>
    </row>
    <row r="29" spans="1:18" ht="16" customHeight="1">
      <c r="A29" s="12"/>
      <c r="B29" s="15"/>
      <c r="C29" s="1"/>
      <c r="D29" s="1"/>
      <c r="E29" s="1"/>
      <c r="F29" s="1"/>
      <c r="G29" s="15"/>
      <c r="H29" s="15"/>
      <c r="I29" s="15"/>
      <c r="J29" s="15"/>
      <c r="K29" s="15"/>
      <c r="L29" s="1"/>
      <c r="M29" s="15"/>
      <c r="N29" s="1"/>
      <c r="O29" s="1"/>
      <c r="P29" s="1"/>
      <c r="Q29" s="18"/>
      <c r="R29" s="8"/>
    </row>
    <row r="30" spans="1:18" ht="16" customHeight="1">
      <c r="A30" s="13"/>
      <c r="B30" s="16"/>
      <c r="C30" s="2"/>
      <c r="D30" s="2"/>
      <c r="E30" s="2"/>
      <c r="F30" s="2"/>
      <c r="G30" s="16"/>
      <c r="H30" s="16"/>
      <c r="I30" s="16"/>
      <c r="J30" s="16"/>
      <c r="K30" s="16"/>
      <c r="L30" s="2"/>
      <c r="M30" s="16"/>
      <c r="N30" s="2"/>
      <c r="O30" s="2"/>
      <c r="P30" s="2"/>
      <c r="Q30" s="19"/>
      <c r="R30" s="9"/>
    </row>
    <row r="31" spans="1:18" ht="16" customHeight="1">
      <c r="A31" s="12"/>
      <c r="B31" s="15"/>
      <c r="C31" s="1"/>
      <c r="D31" s="1"/>
      <c r="E31" s="1"/>
      <c r="F31" s="1"/>
      <c r="G31" s="15"/>
      <c r="H31" s="15"/>
      <c r="I31" s="15"/>
      <c r="J31" s="15"/>
      <c r="K31" s="15"/>
      <c r="L31" s="1"/>
      <c r="M31" s="15"/>
      <c r="N31" s="1"/>
      <c r="O31" s="1"/>
      <c r="P31" s="1"/>
      <c r="Q31" s="18"/>
      <c r="R31" s="8"/>
    </row>
    <row r="32" spans="1:18" ht="16" customHeight="1">
      <c r="A32" s="13"/>
      <c r="B32" s="16"/>
      <c r="C32" s="2"/>
      <c r="D32" s="2"/>
      <c r="E32" s="2"/>
      <c r="F32" s="2"/>
      <c r="G32" s="16"/>
      <c r="H32" s="16"/>
      <c r="I32" s="16"/>
      <c r="J32" s="16"/>
      <c r="K32" s="16"/>
      <c r="L32" s="2"/>
      <c r="M32" s="16"/>
      <c r="N32" s="2"/>
      <c r="O32" s="2"/>
      <c r="P32" s="2"/>
      <c r="Q32" s="19"/>
      <c r="R32" s="9"/>
    </row>
    <row r="33" spans="1:18" ht="16" customHeight="1">
      <c r="A33" s="12"/>
      <c r="B33" s="15"/>
      <c r="C33" s="1"/>
      <c r="D33" s="1"/>
      <c r="E33" s="1"/>
      <c r="F33" s="1"/>
      <c r="G33" s="15"/>
      <c r="H33" s="15"/>
      <c r="I33" s="15"/>
      <c r="J33" s="15"/>
      <c r="K33" s="15"/>
      <c r="L33" s="1"/>
      <c r="M33" s="15"/>
      <c r="N33" s="1"/>
      <c r="O33" s="1"/>
      <c r="P33" s="1"/>
      <c r="Q33" s="18"/>
      <c r="R33" s="8"/>
    </row>
    <row r="34" spans="1:18" ht="16" customHeight="1">
      <c r="A34" s="13"/>
      <c r="B34" s="16"/>
      <c r="C34" s="2"/>
      <c r="D34" s="2"/>
      <c r="E34" s="2"/>
      <c r="F34" s="2"/>
      <c r="G34" s="16"/>
      <c r="H34" s="16"/>
      <c r="I34" s="16"/>
      <c r="J34" s="16"/>
      <c r="K34" s="16"/>
      <c r="L34" s="2"/>
      <c r="M34" s="16"/>
      <c r="N34" s="2"/>
      <c r="O34" s="2"/>
      <c r="P34" s="2"/>
      <c r="Q34" s="19"/>
      <c r="R34" s="9"/>
    </row>
    <row r="35" spans="1:18" ht="16" customHeight="1">
      <c r="A35" s="12"/>
      <c r="B35" s="15"/>
      <c r="C35" s="1"/>
      <c r="D35" s="1"/>
      <c r="E35" s="1"/>
      <c r="F35" s="1"/>
      <c r="G35" s="15"/>
      <c r="H35" s="15"/>
      <c r="I35" s="15"/>
      <c r="J35" s="15"/>
      <c r="K35" s="15"/>
      <c r="L35" s="1"/>
      <c r="M35" s="15"/>
      <c r="N35" s="1"/>
      <c r="O35" s="1"/>
      <c r="P35" s="1"/>
      <c r="Q35" s="18"/>
      <c r="R35" s="8"/>
    </row>
    <row r="36" spans="1:18" ht="16" customHeight="1">
      <c r="A36" s="13"/>
      <c r="B36" s="16"/>
      <c r="C36" s="2"/>
      <c r="D36" s="2"/>
      <c r="E36" s="2"/>
      <c r="F36" s="2"/>
      <c r="G36" s="16"/>
      <c r="H36" s="16"/>
      <c r="I36" s="16"/>
      <c r="J36" s="16"/>
      <c r="K36" s="16"/>
      <c r="L36" s="2"/>
      <c r="M36" s="16"/>
      <c r="N36" s="2"/>
      <c r="O36" s="2"/>
      <c r="P36" s="2"/>
      <c r="Q36" s="19"/>
      <c r="R36" s="9"/>
    </row>
    <row r="37" spans="1:18" ht="16" customHeight="1">
      <c r="A37" s="12"/>
      <c r="B37" s="15"/>
      <c r="C37" s="1"/>
      <c r="D37" s="1"/>
      <c r="E37" s="1"/>
      <c r="F37" s="1"/>
      <c r="G37" s="15"/>
      <c r="H37" s="15"/>
      <c r="I37" s="15"/>
      <c r="J37" s="15"/>
      <c r="K37" s="15"/>
      <c r="L37" s="1"/>
      <c r="M37" s="15"/>
      <c r="N37" s="1"/>
      <c r="O37" s="1"/>
      <c r="P37" s="1"/>
      <c r="Q37" s="18"/>
      <c r="R37" s="8"/>
    </row>
    <row r="38" spans="1:18" ht="16" customHeight="1">
      <c r="A38" s="13"/>
      <c r="B38" s="16"/>
      <c r="C38" s="2"/>
      <c r="D38" s="2"/>
      <c r="E38" s="2"/>
      <c r="F38" s="2"/>
      <c r="G38" s="16"/>
      <c r="H38" s="16"/>
      <c r="I38" s="16"/>
      <c r="J38" s="16"/>
      <c r="K38" s="16"/>
      <c r="L38" s="2"/>
      <c r="M38" s="16"/>
      <c r="N38" s="2"/>
      <c r="O38" s="2"/>
      <c r="P38" s="2"/>
      <c r="Q38" s="19"/>
      <c r="R38" s="9"/>
    </row>
    <row r="39" spans="1:18" ht="16" customHeight="1">
      <c r="A39" s="12"/>
      <c r="B39" s="15"/>
      <c r="C39" s="1"/>
      <c r="D39" s="1"/>
      <c r="E39" s="1"/>
      <c r="F39" s="1"/>
      <c r="G39" s="15"/>
      <c r="H39" s="15"/>
      <c r="I39" s="15"/>
      <c r="J39" s="15"/>
      <c r="K39" s="15"/>
      <c r="L39" s="1"/>
      <c r="M39" s="15"/>
      <c r="N39" s="1"/>
      <c r="O39" s="1"/>
      <c r="P39" s="1"/>
      <c r="Q39" s="18"/>
      <c r="R39" s="8"/>
    </row>
    <row r="40" spans="1:18" ht="16" customHeight="1">
      <c r="A40" s="13"/>
      <c r="B40" s="16"/>
      <c r="C40" s="2"/>
      <c r="D40" s="2"/>
      <c r="E40" s="2"/>
      <c r="F40" s="2"/>
      <c r="G40" s="16"/>
      <c r="H40" s="16"/>
      <c r="I40" s="16"/>
      <c r="J40" s="16"/>
      <c r="K40" s="16"/>
      <c r="L40" s="2"/>
      <c r="M40" s="16"/>
      <c r="N40" s="2"/>
      <c r="O40" s="2"/>
      <c r="P40" s="2"/>
      <c r="Q40" s="19"/>
      <c r="R40" s="9"/>
    </row>
    <row r="41" spans="1:18" ht="16" customHeight="1">
      <c r="A41" s="12"/>
      <c r="B41" s="15"/>
      <c r="C41" s="1"/>
      <c r="D41" s="1"/>
      <c r="E41" s="1"/>
      <c r="F41" s="1"/>
      <c r="G41" s="15"/>
      <c r="H41" s="15"/>
      <c r="I41" s="15"/>
      <c r="J41" s="15"/>
      <c r="K41" s="15"/>
      <c r="L41" s="1"/>
      <c r="M41" s="15"/>
      <c r="N41" s="1"/>
      <c r="O41" s="1"/>
      <c r="P41" s="1"/>
      <c r="Q41" s="18"/>
      <c r="R41" s="8"/>
    </row>
    <row r="42" spans="1:18" ht="16" customHeight="1">
      <c r="A42" s="13"/>
      <c r="B42" s="16"/>
      <c r="C42" s="2"/>
      <c r="D42" s="2"/>
      <c r="E42" s="2"/>
      <c r="F42" s="2"/>
      <c r="G42" s="16"/>
      <c r="H42" s="16"/>
      <c r="I42" s="16"/>
      <c r="J42" s="16"/>
      <c r="K42" s="16"/>
      <c r="L42" s="2"/>
      <c r="M42" s="16"/>
      <c r="N42" s="2"/>
      <c r="O42" s="2"/>
      <c r="P42" s="2"/>
      <c r="Q42" s="19"/>
      <c r="R42" s="9"/>
    </row>
    <row r="43" spans="1:18" ht="16" customHeight="1">
      <c r="A43" s="12"/>
      <c r="B43" s="15"/>
      <c r="C43" s="1"/>
      <c r="D43" s="1"/>
      <c r="E43" s="1"/>
      <c r="F43" s="1"/>
      <c r="G43" s="15"/>
      <c r="H43" s="15"/>
      <c r="I43" s="15"/>
      <c r="J43" s="15"/>
      <c r="K43" s="15"/>
      <c r="L43" s="1"/>
      <c r="M43" s="15"/>
      <c r="N43" s="1"/>
      <c r="O43" s="1"/>
      <c r="P43" s="1"/>
      <c r="Q43" s="18"/>
      <c r="R43" s="8"/>
    </row>
    <row r="44" spans="1:18" ht="16" customHeight="1">
      <c r="A44" s="13"/>
      <c r="B44" s="16"/>
      <c r="C44" s="2"/>
      <c r="D44" s="2"/>
      <c r="E44" s="2"/>
      <c r="F44" s="2"/>
      <c r="G44" s="16"/>
      <c r="H44" s="16"/>
      <c r="I44" s="16"/>
      <c r="J44" s="16"/>
      <c r="K44" s="16"/>
      <c r="L44" s="2"/>
      <c r="M44" s="16"/>
      <c r="N44" s="2"/>
      <c r="O44" s="2"/>
      <c r="P44" s="2"/>
      <c r="Q44" s="19"/>
      <c r="R44" s="9"/>
    </row>
    <row r="45" spans="1:18" ht="16" customHeight="1">
      <c r="A45" s="12"/>
      <c r="B45" s="15"/>
      <c r="C45" s="1"/>
      <c r="D45" s="1"/>
      <c r="E45" s="1"/>
      <c r="F45" s="1"/>
      <c r="G45" s="15"/>
      <c r="H45" s="15"/>
      <c r="I45" s="15"/>
      <c r="J45" s="15"/>
      <c r="K45" s="15"/>
      <c r="L45" s="1"/>
      <c r="M45" s="15"/>
      <c r="N45" s="1"/>
      <c r="O45" s="1"/>
      <c r="P45" s="1"/>
      <c r="Q45" s="18"/>
      <c r="R45" s="8"/>
    </row>
    <row r="46" spans="1:18" ht="16" customHeight="1">
      <c r="A46" s="13"/>
      <c r="B46" s="16"/>
      <c r="C46" s="2"/>
      <c r="D46" s="2"/>
      <c r="E46" s="2"/>
      <c r="F46" s="2"/>
      <c r="G46" s="16"/>
      <c r="H46" s="16"/>
      <c r="I46" s="16"/>
      <c r="J46" s="16"/>
      <c r="K46" s="16"/>
      <c r="L46" s="2"/>
      <c r="M46" s="16"/>
      <c r="N46" s="2"/>
      <c r="O46" s="2"/>
      <c r="P46" s="2"/>
      <c r="Q46" s="19"/>
      <c r="R46" s="9"/>
    </row>
    <row r="47" spans="1:18" ht="16" customHeight="1">
      <c r="A47" s="12"/>
      <c r="B47" s="15"/>
      <c r="C47" s="1"/>
      <c r="D47" s="1"/>
      <c r="E47" s="1"/>
      <c r="F47" s="1"/>
      <c r="G47" s="15"/>
      <c r="H47" s="15"/>
      <c r="I47" s="15"/>
      <c r="J47" s="15"/>
      <c r="K47" s="15"/>
      <c r="L47" s="1"/>
      <c r="M47" s="15"/>
      <c r="N47" s="1"/>
      <c r="O47" s="1"/>
      <c r="P47" s="1"/>
      <c r="Q47" s="18"/>
      <c r="R47" s="8"/>
    </row>
    <row r="48" spans="1:18" ht="16" customHeight="1">
      <c r="A48" s="13"/>
      <c r="B48" s="16"/>
      <c r="C48" s="2"/>
      <c r="D48" s="2"/>
      <c r="E48" s="2"/>
      <c r="F48" s="2"/>
      <c r="G48" s="16"/>
      <c r="H48" s="16"/>
      <c r="I48" s="16"/>
      <c r="J48" s="16"/>
      <c r="K48" s="16"/>
      <c r="L48" s="2"/>
      <c r="M48" s="16"/>
      <c r="N48" s="2"/>
      <c r="O48" s="2"/>
      <c r="P48" s="2"/>
      <c r="Q48" s="19"/>
      <c r="R48" s="9"/>
    </row>
    <row r="49" spans="1:18" ht="16" customHeight="1">
      <c r="A49" s="12"/>
      <c r="B49" s="15"/>
      <c r="C49" s="1"/>
      <c r="D49" s="1"/>
      <c r="E49" s="1"/>
      <c r="F49" s="1"/>
      <c r="G49" s="15"/>
      <c r="H49" s="15"/>
      <c r="I49" s="15"/>
      <c r="J49" s="15"/>
      <c r="K49" s="15"/>
      <c r="L49" s="1"/>
      <c r="M49" s="15"/>
      <c r="N49" s="1"/>
      <c r="O49" s="1"/>
      <c r="P49" s="1"/>
      <c r="Q49" s="18"/>
      <c r="R49" s="8"/>
    </row>
    <row r="50" spans="1:18" ht="16" customHeight="1">
      <c r="A50" s="13"/>
      <c r="B50" s="16"/>
      <c r="C50" s="2"/>
      <c r="D50" s="2"/>
      <c r="E50" s="2"/>
      <c r="F50" s="2"/>
      <c r="G50" s="16"/>
      <c r="H50" s="16"/>
      <c r="I50" s="16"/>
      <c r="J50" s="16"/>
      <c r="K50" s="16"/>
      <c r="L50" s="2"/>
      <c r="M50" s="16"/>
      <c r="N50" s="2"/>
      <c r="O50" s="2"/>
      <c r="P50" s="2"/>
      <c r="Q50" s="19"/>
      <c r="R50" s="9"/>
    </row>
    <row r="51" spans="1:18" ht="16" customHeight="1">
      <c r="A51" s="12"/>
      <c r="B51" s="15"/>
      <c r="C51" s="1"/>
      <c r="D51" s="1"/>
      <c r="E51" s="1"/>
      <c r="F51" s="1"/>
      <c r="G51" s="15"/>
      <c r="H51" s="15"/>
      <c r="I51" s="15"/>
      <c r="J51" s="15"/>
      <c r="K51" s="15"/>
      <c r="L51" s="1"/>
      <c r="M51" s="15"/>
      <c r="N51" s="1"/>
      <c r="O51" s="1"/>
      <c r="P51" s="1"/>
      <c r="Q51" s="18"/>
      <c r="R51" s="8"/>
    </row>
    <row r="52" spans="1:18" ht="16" customHeight="1">
      <c r="A52" s="13"/>
      <c r="B52" s="16"/>
      <c r="C52" s="2"/>
      <c r="D52" s="2"/>
      <c r="E52" s="2"/>
      <c r="F52" s="2"/>
      <c r="G52" s="16"/>
      <c r="H52" s="16"/>
      <c r="I52" s="16"/>
      <c r="J52" s="16"/>
      <c r="K52" s="16"/>
      <c r="L52" s="2"/>
      <c r="M52" s="16"/>
      <c r="N52" s="2"/>
      <c r="O52" s="2"/>
      <c r="P52" s="2"/>
      <c r="Q52" s="19"/>
      <c r="R52" s="9"/>
    </row>
    <row r="53" spans="1:18" ht="16" customHeight="1">
      <c r="A53" s="12"/>
      <c r="B53" s="15"/>
      <c r="C53" s="1"/>
      <c r="D53" s="1"/>
      <c r="E53" s="1"/>
      <c r="F53" s="1"/>
      <c r="G53" s="15"/>
      <c r="H53" s="15"/>
      <c r="I53" s="15"/>
      <c r="J53" s="15"/>
      <c r="K53" s="15"/>
      <c r="L53" s="1"/>
      <c r="M53" s="15"/>
      <c r="N53" s="1"/>
      <c r="O53" s="1"/>
      <c r="P53" s="1"/>
      <c r="Q53" s="18"/>
      <c r="R53" s="8"/>
    </row>
    <row r="54" spans="1:18" ht="16" customHeight="1">
      <c r="A54" s="13"/>
      <c r="B54" s="16"/>
      <c r="C54" s="2"/>
      <c r="D54" s="2"/>
      <c r="E54" s="2"/>
      <c r="F54" s="2"/>
      <c r="G54" s="16"/>
      <c r="H54" s="16"/>
      <c r="I54" s="16"/>
      <c r="J54" s="16"/>
      <c r="K54" s="16"/>
      <c r="L54" s="2"/>
      <c r="M54" s="16"/>
      <c r="N54" s="2"/>
      <c r="O54" s="2"/>
      <c r="P54" s="2"/>
      <c r="Q54" s="19"/>
      <c r="R54" s="9"/>
    </row>
    <row r="55" spans="1:18" ht="16" customHeight="1">
      <c r="A55" s="12"/>
      <c r="B55" s="15"/>
      <c r="C55" s="1"/>
      <c r="D55" s="1"/>
      <c r="E55" s="1"/>
      <c r="F55" s="1"/>
      <c r="G55" s="15"/>
      <c r="H55" s="15"/>
      <c r="I55" s="15"/>
      <c r="J55" s="15"/>
      <c r="K55" s="15"/>
      <c r="L55" s="1"/>
      <c r="M55" s="15"/>
      <c r="N55" s="1"/>
      <c r="O55" s="1"/>
      <c r="P55" s="1"/>
      <c r="Q55" s="18"/>
      <c r="R55" s="8"/>
    </row>
    <row r="56" spans="1:18" ht="16" customHeight="1">
      <c r="A56" s="13"/>
      <c r="B56" s="16"/>
      <c r="C56" s="2"/>
      <c r="D56" s="2"/>
      <c r="E56" s="2"/>
      <c r="F56" s="2"/>
      <c r="G56" s="16"/>
      <c r="H56" s="16"/>
      <c r="I56" s="16"/>
      <c r="J56" s="16"/>
      <c r="K56" s="16"/>
      <c r="L56" s="2"/>
      <c r="M56" s="16"/>
      <c r="N56" s="2"/>
      <c r="O56" s="2"/>
      <c r="P56" s="2"/>
      <c r="Q56" s="19"/>
      <c r="R56" s="9"/>
    </row>
    <row r="57" spans="1:18" ht="16" customHeight="1">
      <c r="A57" s="12"/>
      <c r="B57" s="15"/>
      <c r="C57" s="1"/>
      <c r="D57" s="1"/>
      <c r="E57" s="1"/>
      <c r="F57" s="1"/>
      <c r="G57" s="15"/>
      <c r="H57" s="15"/>
      <c r="I57" s="15"/>
      <c r="J57" s="15"/>
      <c r="K57" s="15"/>
      <c r="L57" s="1"/>
      <c r="M57" s="15"/>
      <c r="N57" s="1"/>
      <c r="O57" s="1"/>
      <c r="P57" s="1"/>
      <c r="Q57" s="18"/>
      <c r="R57" s="8"/>
    </row>
    <row r="58" spans="1:18" ht="16" customHeight="1">
      <c r="A58" s="13"/>
      <c r="B58" s="16"/>
      <c r="C58" s="2"/>
      <c r="D58" s="2"/>
      <c r="E58" s="2"/>
      <c r="F58" s="2"/>
      <c r="G58" s="16"/>
      <c r="H58" s="16"/>
      <c r="I58" s="16"/>
      <c r="J58" s="16"/>
      <c r="K58" s="16"/>
      <c r="L58" s="2"/>
      <c r="M58" s="16"/>
      <c r="N58" s="2"/>
      <c r="O58" s="2"/>
      <c r="P58" s="2"/>
      <c r="Q58" s="19"/>
      <c r="R58" s="9"/>
    </row>
    <row r="59" spans="1:18" ht="16" customHeight="1">
      <c r="A59" s="12"/>
      <c r="B59" s="15"/>
      <c r="C59" s="1"/>
      <c r="D59" s="1"/>
      <c r="E59" s="1"/>
      <c r="F59" s="1"/>
      <c r="G59" s="15"/>
      <c r="H59" s="15"/>
      <c r="I59" s="15"/>
      <c r="J59" s="15"/>
      <c r="K59" s="15"/>
      <c r="L59" s="1"/>
      <c r="M59" s="15"/>
      <c r="N59" s="1"/>
      <c r="O59" s="1"/>
      <c r="P59" s="1"/>
      <c r="Q59" s="18"/>
      <c r="R59" s="8"/>
    </row>
    <row r="60" spans="1:18" ht="16" customHeight="1">
      <c r="A60" s="14"/>
      <c r="B60" s="17"/>
      <c r="C60" s="10"/>
      <c r="D60" s="10"/>
      <c r="E60" s="10"/>
      <c r="F60" s="10"/>
      <c r="G60" s="17"/>
      <c r="H60" s="17"/>
      <c r="I60" s="17"/>
      <c r="J60" s="17"/>
      <c r="K60" s="17"/>
      <c r="L60" s="10"/>
      <c r="M60" s="17"/>
      <c r="N60" s="10"/>
      <c r="O60" s="10"/>
      <c r="P60" s="10"/>
      <c r="Q60" s="20"/>
      <c r="R60" s="11"/>
    </row>
  </sheetData>
  <mergeCells count="8">
    <mergeCell ref="A1:R1"/>
    <mergeCell ref="A2:R2"/>
    <mergeCell ref="A3:R3"/>
    <mergeCell ref="A4:R4"/>
    <mergeCell ref="A6:F6"/>
    <mergeCell ref="G6:K6"/>
    <mergeCell ref="L6:M6"/>
    <mergeCell ref="N6:R6"/>
  </mergeCells>
  <dataValidations disablePrompts="1" count="5">
    <dataValidation type="list" sqref="G7:G60 I7:I60" xr:uid="{00000000-0002-0000-0000-000000000000}">
      <formula1>"Ja,Nein,Prüfung offen"</formula1>
    </dataValidation>
    <dataValidation type="list" sqref="H7:H60" xr:uid="{00000000-0002-0000-0000-000001000000}">
      <formula1>"Betreiber,Anbieter,Betreiber + ggf. Anbieter,Importeur,Händler,Prüfung offen,nicht anwendbar"</formula1>
    </dataValidation>
    <dataValidation type="list" sqref="J7:J60" xr:uid="{00000000-0002-0000-0000-000003000000}">
      <formula1>"Ja,Nein,Ja / wahrscheinlich,möglich / Prüfung offen,Prüfung offen"</formula1>
    </dataValidation>
    <dataValidation type="list" sqref="K7:K60" xr:uid="{00000000-0002-0000-0000-000004000000}">
      <formula1>"Ja,Nein,Ja / Prüfung offen,Prüfung offen"</formula1>
    </dataValidation>
    <dataValidation type="list" sqref="M7:M60" xr:uid="{00000000-0002-0000-0000-000005000000}">
      <formula1>"Prüfung offen,nicht erforderlich,erforderlich,abgeschlossen,nicht anwendbar"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KI-Inventar kompakt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 Karl Bittorf</cp:lastModifiedBy>
  <dcterms:created xsi:type="dcterms:W3CDTF">2026-09-04T09:28:01Z</dcterms:created>
  <dcterms:modified xsi:type="dcterms:W3CDTF">2026-09-04T09:45:16Z</dcterms:modified>
</cp:coreProperties>
</file>